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Graph3" sheetId="1" r:id="rId1"/>
    <sheet name="tenteki" sheetId="2" r:id="rId2"/>
  </sheets>
  <definedNames/>
  <calcPr fullCalcOnLoad="1"/>
</workbook>
</file>

<file path=xl/sharedStrings.xml><?xml version="1.0" encoding="utf-8"?>
<sst xmlns="http://schemas.openxmlformats.org/spreadsheetml/2006/main" count="47" uniqueCount="29">
  <si>
    <t>ヒット</t>
  </si>
  <si>
    <t>ファイル</t>
  </si>
  <si>
    <t>ページ</t>
  </si>
  <si>
    <t>訪問</t>
  </si>
  <si>
    <t>サイト</t>
  </si>
  <si>
    <t>キロバイト</t>
  </si>
  <si>
    <t>ヒット</t>
  </si>
  <si>
    <t>2007年</t>
  </si>
  <si>
    <t>2月</t>
  </si>
  <si>
    <t>1月</t>
  </si>
  <si>
    <t>2006年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</si>
  <si>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</si>
  <si>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</si>
  <si>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</si>
  <si>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</si>
  <si>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</si>
  <si>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</si>
  <si>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</si>
  <si>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</si>
  <si>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</si>
  <si>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</si>
  <si>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2005年</t>
  </si>
  <si>
    <t>2004年</t>
  </si>
  <si>
    <t>合計</t>
  </si>
  <si>
    <t>page/訪問</t>
  </si>
  <si>
    <t>page/site</t>
  </si>
  <si>
    <t>(K列/J列)</t>
  </si>
  <si>
    <t>(K列/H列)</t>
  </si>
  <si>
    <t>月合計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</si>
</sst>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2"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22"/>
          <c:h val="0.95375"/>
        </c:manualLayout>
      </c:layout>
      <c:lineChart>
        <c:grouping val="standard"/>
        <c:varyColors val="0"/>
        <c:ser>
          <c:idx val="6"/>
          <c:order val="0"/>
          <c:tx>
            <c:strRef>
              <c:f>tenteki!$H$2:$H$4</c:f>
              <c:strCache>
                <c:ptCount val="1"/>
                <c:pt idx="0">
                  <c:v>月合計 サイト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tenteki!$B$5:$C$31</c:f>
              <c:multiLvlStrCache>
                <c:ptCount val="27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tenteki!$H$5:$H$32</c:f>
              <c:numCache>
                <c:ptCount val="27"/>
                <c:pt idx="0">
                  <c:v>89</c:v>
                </c:pt>
                <c:pt idx="1">
                  <c:v>96</c:v>
                </c:pt>
                <c:pt idx="2">
                  <c:v>79</c:v>
                </c:pt>
                <c:pt idx="3">
                  <c:v>82</c:v>
                </c:pt>
                <c:pt idx="4">
                  <c:v>197</c:v>
                </c:pt>
                <c:pt idx="5">
                  <c:v>398</c:v>
                </c:pt>
                <c:pt idx="6">
                  <c:v>445</c:v>
                </c:pt>
                <c:pt idx="7">
                  <c:v>659</c:v>
                </c:pt>
                <c:pt idx="8">
                  <c:v>995</c:v>
                </c:pt>
                <c:pt idx="9">
                  <c:v>872</c:v>
                </c:pt>
                <c:pt idx="10">
                  <c:v>777</c:v>
                </c:pt>
                <c:pt idx="11">
                  <c:v>564</c:v>
                </c:pt>
                <c:pt idx="12">
                  <c:v>522</c:v>
                </c:pt>
                <c:pt idx="13">
                  <c:v>689</c:v>
                </c:pt>
                <c:pt idx="14">
                  <c:v>850</c:v>
                </c:pt>
                <c:pt idx="15">
                  <c:v>1164</c:v>
                </c:pt>
                <c:pt idx="16">
                  <c:v>1952</c:v>
                </c:pt>
                <c:pt idx="17">
                  <c:v>3413</c:v>
                </c:pt>
                <c:pt idx="18">
                  <c:v>4135</c:v>
                </c:pt>
                <c:pt idx="19">
                  <c:v>3913</c:v>
                </c:pt>
                <c:pt idx="20">
                  <c:v>4144</c:v>
                </c:pt>
                <c:pt idx="21">
                  <c:v>4502</c:v>
                </c:pt>
                <c:pt idx="22">
                  <c:v>5876</c:v>
                </c:pt>
                <c:pt idx="23">
                  <c:v>5395</c:v>
                </c:pt>
                <c:pt idx="24">
                  <c:v>5535</c:v>
                </c:pt>
                <c:pt idx="25">
                  <c:v>5732</c:v>
                </c:pt>
                <c:pt idx="26">
                  <c:v>5984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tenteki!$J$2:$J$4</c:f>
              <c:strCache>
                <c:ptCount val="1"/>
                <c:pt idx="0">
                  <c:v>月合計 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tenteki!$B$5:$C$31</c:f>
              <c:multiLvlStrCache>
                <c:ptCount val="27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tenteki!$J$5:$J$32</c:f>
              <c:numCache>
                <c:ptCount val="27"/>
                <c:pt idx="0">
                  <c:v>297</c:v>
                </c:pt>
                <c:pt idx="1">
                  <c:v>1263</c:v>
                </c:pt>
                <c:pt idx="2">
                  <c:v>938</c:v>
                </c:pt>
                <c:pt idx="3">
                  <c:v>717</c:v>
                </c:pt>
                <c:pt idx="4">
                  <c:v>759</c:v>
                </c:pt>
                <c:pt idx="5">
                  <c:v>1027</c:v>
                </c:pt>
                <c:pt idx="6">
                  <c:v>966</c:v>
                </c:pt>
                <c:pt idx="7">
                  <c:v>1218</c:v>
                </c:pt>
                <c:pt idx="8">
                  <c:v>1974</c:v>
                </c:pt>
                <c:pt idx="9">
                  <c:v>1653</c:v>
                </c:pt>
                <c:pt idx="10">
                  <c:v>1678</c:v>
                </c:pt>
                <c:pt idx="11">
                  <c:v>2205</c:v>
                </c:pt>
                <c:pt idx="12">
                  <c:v>2523</c:v>
                </c:pt>
                <c:pt idx="13">
                  <c:v>2627</c:v>
                </c:pt>
                <c:pt idx="14">
                  <c:v>2833</c:v>
                </c:pt>
                <c:pt idx="15">
                  <c:v>4160</c:v>
                </c:pt>
                <c:pt idx="16">
                  <c:v>4957</c:v>
                </c:pt>
                <c:pt idx="17">
                  <c:v>8323</c:v>
                </c:pt>
                <c:pt idx="18">
                  <c:v>8932</c:v>
                </c:pt>
                <c:pt idx="19">
                  <c:v>8986</c:v>
                </c:pt>
                <c:pt idx="20">
                  <c:v>11054</c:v>
                </c:pt>
                <c:pt idx="21">
                  <c:v>11343</c:v>
                </c:pt>
                <c:pt idx="22">
                  <c:v>17555</c:v>
                </c:pt>
                <c:pt idx="23">
                  <c:v>15023</c:v>
                </c:pt>
                <c:pt idx="24">
                  <c:v>22106</c:v>
                </c:pt>
                <c:pt idx="25">
                  <c:v>26007</c:v>
                </c:pt>
                <c:pt idx="26">
                  <c:v>22971</c:v>
                </c:pt>
              </c:numCache>
            </c:numRef>
          </c:val>
          <c:smooth val="0"/>
        </c:ser>
        <c:marker val="1"/>
        <c:axId val="24415362"/>
        <c:axId val="18411667"/>
      </c:lineChart>
      <c:lineChart>
        <c:grouping val="standard"/>
        <c:varyColors val="0"/>
        <c:ser>
          <c:idx val="9"/>
          <c:order val="2"/>
          <c:tx>
            <c:strRef>
              <c:f>tenteki!$K$2:$K$4</c:f>
              <c:strCache>
                <c:ptCount val="1"/>
                <c:pt idx="0">
                  <c:v>月合計 ページ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tenteki!$B$5:$C$31</c:f>
              <c:multiLvlStrCache>
                <c:ptCount val="27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tenteki!$K$5:$K$32</c:f>
              <c:numCache>
                <c:ptCount val="27"/>
                <c:pt idx="0">
                  <c:v>2234</c:v>
                </c:pt>
                <c:pt idx="1">
                  <c:v>3374</c:v>
                </c:pt>
                <c:pt idx="2">
                  <c:v>2531</c:v>
                </c:pt>
                <c:pt idx="3">
                  <c:v>2856</c:v>
                </c:pt>
                <c:pt idx="4">
                  <c:v>4449</c:v>
                </c:pt>
                <c:pt idx="5">
                  <c:v>5260</c:v>
                </c:pt>
                <c:pt idx="6">
                  <c:v>6639</c:v>
                </c:pt>
                <c:pt idx="7">
                  <c:v>7058</c:v>
                </c:pt>
                <c:pt idx="8">
                  <c:v>10950</c:v>
                </c:pt>
                <c:pt idx="9">
                  <c:v>7793</c:v>
                </c:pt>
                <c:pt idx="10">
                  <c:v>16792</c:v>
                </c:pt>
                <c:pt idx="11">
                  <c:v>32041</c:v>
                </c:pt>
                <c:pt idx="12">
                  <c:v>20981</c:v>
                </c:pt>
                <c:pt idx="13">
                  <c:v>22489</c:v>
                </c:pt>
                <c:pt idx="14">
                  <c:v>27807</c:v>
                </c:pt>
                <c:pt idx="15">
                  <c:v>33730</c:v>
                </c:pt>
                <c:pt idx="16">
                  <c:v>35629</c:v>
                </c:pt>
                <c:pt idx="17">
                  <c:v>52642</c:v>
                </c:pt>
                <c:pt idx="18">
                  <c:v>62799</c:v>
                </c:pt>
                <c:pt idx="19">
                  <c:v>79196</c:v>
                </c:pt>
                <c:pt idx="20">
                  <c:v>170397</c:v>
                </c:pt>
                <c:pt idx="21">
                  <c:v>115344</c:v>
                </c:pt>
                <c:pt idx="22">
                  <c:v>147649</c:v>
                </c:pt>
                <c:pt idx="23">
                  <c:v>101204</c:v>
                </c:pt>
                <c:pt idx="24">
                  <c:v>153275</c:v>
                </c:pt>
                <c:pt idx="25">
                  <c:v>180411</c:v>
                </c:pt>
                <c:pt idx="26">
                  <c:v>87630</c:v>
                </c:pt>
              </c:numCache>
            </c:numRef>
          </c:val>
          <c:smooth val="0"/>
        </c:ser>
        <c:marker val="1"/>
        <c:axId val="31487276"/>
        <c:axId val="14950029"/>
      </c:lineChart>
      <c:catAx>
        <c:axId val="24415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411667"/>
        <c:crosses val="autoZero"/>
        <c:auto val="1"/>
        <c:lblOffset val="100"/>
        <c:noMultiLvlLbl val="0"/>
      </c:catAx>
      <c:valAx>
        <c:axId val="184116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サイト、訪問</a:t>
                </a:r>
              </a:p>
            </c:rich>
          </c:tx>
          <c:layout>
            <c:manualLayout>
              <c:xMode val="factor"/>
              <c:yMode val="factor"/>
              <c:x val="0.027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24415362"/>
        <c:crossesAt val="1"/>
        <c:crossBetween val="between"/>
        <c:dispUnits/>
      </c:valAx>
      <c:catAx>
        <c:axId val="31487276"/>
        <c:scaling>
          <c:orientation val="minMax"/>
        </c:scaling>
        <c:axPos val="b"/>
        <c:delete val="1"/>
        <c:majorTickMark val="in"/>
        <c:minorTickMark val="none"/>
        <c:tickLblPos val="nextTo"/>
        <c:crossAx val="14950029"/>
        <c:crosses val="autoZero"/>
        <c:auto val="1"/>
        <c:lblOffset val="100"/>
        <c:noMultiLvlLbl val="0"/>
      </c:catAx>
      <c:valAx>
        <c:axId val="149500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ページ</a:t>
                </a:r>
              </a:p>
            </c:rich>
          </c:tx>
          <c:layout>
            <c:manualLayout>
              <c:xMode val="factor"/>
              <c:yMode val="factor"/>
              <c:x val="0.024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314872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8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67400"/>
    <xdr:graphicFrame>
      <xdr:nvGraphicFramePr>
        <xdr:cNvPr id="1" name="Chart 1"/>
        <xdr:cNvGraphicFramePr/>
      </xdr:nvGraphicFramePr>
      <xdr:xfrm>
        <a:off x="0" y="0"/>
        <a:ext cx="97155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workbookViewId="0" topLeftCell="B2">
      <pane xSplit="2" ySplit="3" topLeftCell="D5" activePane="bottomRight" state="frozen"/>
      <selection pane="topLeft" activeCell="B2" sqref="B2"/>
      <selection pane="topRight" activeCell="D2" sqref="D2"/>
      <selection pane="bottomLeft" activeCell="B5" sqref="B5"/>
      <selection pane="bottomRight" activeCell="H4" sqref="H4"/>
    </sheetView>
  </sheetViews>
  <sheetFormatPr defaultColWidth="8.796875" defaultRowHeight="15"/>
  <cols>
    <col min="1" max="1" width="0" style="0" hidden="1" customWidth="1"/>
    <col min="2" max="2" width="7.5" style="0" bestFit="1" customWidth="1"/>
    <col min="3" max="3" width="5.5" style="0" bestFit="1" customWidth="1"/>
    <col min="4" max="4" width="7.5" style="0" bestFit="1" customWidth="1"/>
    <col min="5" max="5" width="9.5" style="0" bestFit="1" customWidth="1"/>
    <col min="6" max="6" width="7.5" style="0" bestFit="1" customWidth="1"/>
    <col min="7" max="7" width="5.5" style="0" bestFit="1" customWidth="1"/>
    <col min="8" max="8" width="7.5" style="0" bestFit="1" customWidth="1"/>
    <col min="9" max="9" width="11.59765625" style="0" bestFit="1" customWidth="1"/>
    <col min="10" max="10" width="7.5" style="0" bestFit="1" customWidth="1"/>
    <col min="11" max="11" width="8.5" style="0" bestFit="1" customWidth="1"/>
    <col min="12" max="12" width="9.5" style="0" bestFit="1" customWidth="1"/>
    <col min="13" max="13" width="8.5" style="0" bestFit="1" customWidth="1"/>
    <col min="14" max="14" width="3.3984375" style="0" customWidth="1"/>
    <col min="15" max="15" width="9.59765625" style="0" customWidth="1"/>
  </cols>
  <sheetData>
    <row r="2" spans="2:13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6" ht="14.25">
      <c r="B3" s="3"/>
      <c r="C3" s="3"/>
      <c r="D3" s="3"/>
      <c r="E3" s="3"/>
      <c r="F3" s="3"/>
      <c r="G3" s="3"/>
      <c r="H3" s="3" t="s">
        <v>28</v>
      </c>
      <c r="I3" s="3"/>
      <c r="J3" s="3"/>
      <c r="K3" s="3"/>
      <c r="L3" s="3"/>
      <c r="M3" s="3"/>
      <c r="O3" t="s">
        <v>24</v>
      </c>
      <c r="P3" t="s">
        <v>25</v>
      </c>
    </row>
    <row r="4" spans="2:16" ht="14.25">
      <c r="B4" s="3"/>
      <c r="C4" s="3"/>
      <c r="D4" t="s">
        <v>6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3</v>
      </c>
      <c r="K4" t="s">
        <v>2</v>
      </c>
      <c r="L4" t="s">
        <v>1</v>
      </c>
      <c r="M4" t="s">
        <v>0</v>
      </c>
      <c r="O4" s="1" t="s">
        <v>26</v>
      </c>
      <c r="P4" s="1" t="s">
        <v>27</v>
      </c>
    </row>
    <row r="5" spans="1:16" ht="14.25">
      <c r="A5">
        <v>27</v>
      </c>
      <c r="B5" t="s">
        <v>22</v>
      </c>
      <c r="C5" t="s">
        <v>11</v>
      </c>
      <c r="D5">
        <v>509</v>
      </c>
      <c r="E5">
        <v>113</v>
      </c>
      <c r="F5">
        <v>77</v>
      </c>
      <c r="G5">
        <v>10</v>
      </c>
      <c r="H5">
        <v>89</v>
      </c>
      <c r="I5">
        <v>45921</v>
      </c>
      <c r="J5">
        <v>297</v>
      </c>
      <c r="K5">
        <v>2234</v>
      </c>
      <c r="L5">
        <v>3299</v>
      </c>
      <c r="M5">
        <v>14772</v>
      </c>
      <c r="O5" s="2">
        <f>K5/J5</f>
        <v>7.521885521885522</v>
      </c>
      <c r="P5" s="2">
        <f>K5/H5</f>
        <v>25.10112359550562</v>
      </c>
    </row>
    <row r="6" spans="1:16" ht="14.25">
      <c r="A6">
        <v>26</v>
      </c>
      <c r="B6" t="s">
        <v>21</v>
      </c>
      <c r="C6" t="s">
        <v>9</v>
      </c>
      <c r="D6">
        <v>191</v>
      </c>
      <c r="E6">
        <v>136</v>
      </c>
      <c r="F6">
        <v>108</v>
      </c>
      <c r="G6">
        <v>40</v>
      </c>
      <c r="H6">
        <v>96</v>
      </c>
      <c r="I6">
        <v>49169</v>
      </c>
      <c r="J6">
        <v>1263</v>
      </c>
      <c r="K6">
        <v>3374</v>
      </c>
      <c r="L6">
        <v>4221</v>
      </c>
      <c r="M6">
        <v>5928</v>
      </c>
      <c r="O6" s="2">
        <f aca="true" t="shared" si="0" ref="O6:O31">K6/J6</f>
        <v>2.6714172604908946</v>
      </c>
      <c r="P6" s="2">
        <f aca="true" t="shared" si="1" ref="P6:P31">K6/H6</f>
        <v>35.145833333333336</v>
      </c>
    </row>
    <row r="7" spans="1:16" ht="14.25">
      <c r="A7">
        <v>25</v>
      </c>
      <c r="C7" t="s">
        <v>8</v>
      </c>
      <c r="D7">
        <v>122</v>
      </c>
      <c r="E7">
        <v>116</v>
      </c>
      <c r="F7">
        <v>90</v>
      </c>
      <c r="G7">
        <v>33</v>
      </c>
      <c r="H7">
        <v>79</v>
      </c>
      <c r="I7">
        <v>36179</v>
      </c>
      <c r="J7">
        <v>938</v>
      </c>
      <c r="K7">
        <v>2531</v>
      </c>
      <c r="L7">
        <v>3249</v>
      </c>
      <c r="M7">
        <v>3439</v>
      </c>
      <c r="O7" s="2">
        <f t="shared" si="0"/>
        <v>2.6982942430703623</v>
      </c>
      <c r="P7" s="2">
        <f t="shared" si="1"/>
        <v>32.037974683544306</v>
      </c>
    </row>
    <row r="8" spans="1:16" ht="14.25">
      <c r="A8">
        <v>24</v>
      </c>
      <c r="C8" t="s">
        <v>20</v>
      </c>
      <c r="D8">
        <v>148</v>
      </c>
      <c r="E8">
        <v>118</v>
      </c>
      <c r="F8">
        <v>92</v>
      </c>
      <c r="G8">
        <v>23</v>
      </c>
      <c r="H8">
        <v>82</v>
      </c>
      <c r="I8">
        <v>46162</v>
      </c>
      <c r="J8">
        <v>717</v>
      </c>
      <c r="K8">
        <v>2856</v>
      </c>
      <c r="L8">
        <v>3672</v>
      </c>
      <c r="M8">
        <v>4599</v>
      </c>
      <c r="O8" s="2">
        <f t="shared" si="0"/>
        <v>3.98326359832636</v>
      </c>
      <c r="P8" s="2">
        <f t="shared" si="1"/>
        <v>34.829268292682926</v>
      </c>
    </row>
    <row r="9" spans="1:16" ht="14.25">
      <c r="A9">
        <v>23</v>
      </c>
      <c r="C9" t="s">
        <v>19</v>
      </c>
      <c r="D9">
        <v>399</v>
      </c>
      <c r="E9">
        <v>287</v>
      </c>
      <c r="F9">
        <v>148</v>
      </c>
      <c r="G9">
        <v>25</v>
      </c>
      <c r="H9">
        <v>197</v>
      </c>
      <c r="I9">
        <v>82589</v>
      </c>
      <c r="J9">
        <v>759</v>
      </c>
      <c r="K9">
        <v>4449</v>
      </c>
      <c r="L9">
        <v>8617</v>
      </c>
      <c r="M9">
        <v>11972</v>
      </c>
      <c r="O9" s="2">
        <f t="shared" si="0"/>
        <v>5.861660079051384</v>
      </c>
      <c r="P9" s="2">
        <f t="shared" si="1"/>
        <v>22.583756345177665</v>
      </c>
    </row>
    <row r="10" spans="1:16" ht="14.25">
      <c r="A10">
        <v>22</v>
      </c>
      <c r="C10" t="s">
        <v>18</v>
      </c>
      <c r="D10">
        <v>568</v>
      </c>
      <c r="E10">
        <v>455</v>
      </c>
      <c r="F10">
        <v>169</v>
      </c>
      <c r="G10">
        <v>33</v>
      </c>
      <c r="H10">
        <v>398</v>
      </c>
      <c r="I10">
        <v>112995</v>
      </c>
      <c r="J10">
        <v>1027</v>
      </c>
      <c r="K10">
        <v>5260</v>
      </c>
      <c r="L10">
        <v>14107</v>
      </c>
      <c r="M10">
        <v>17625</v>
      </c>
      <c r="O10" s="2">
        <f t="shared" si="0"/>
        <v>5.121713729308666</v>
      </c>
      <c r="P10" s="2">
        <f t="shared" si="1"/>
        <v>13.21608040201005</v>
      </c>
    </row>
    <row r="11" spans="1:16" ht="14.25">
      <c r="A11">
        <v>21</v>
      </c>
      <c r="C11" t="s">
        <v>17</v>
      </c>
      <c r="D11">
        <v>515</v>
      </c>
      <c r="E11">
        <v>465</v>
      </c>
      <c r="F11">
        <v>221</v>
      </c>
      <c r="G11">
        <v>32</v>
      </c>
      <c r="H11">
        <v>445</v>
      </c>
      <c r="I11">
        <v>156485</v>
      </c>
      <c r="J11">
        <v>966</v>
      </c>
      <c r="K11">
        <v>6639</v>
      </c>
      <c r="L11">
        <v>13956</v>
      </c>
      <c r="M11">
        <v>15474</v>
      </c>
      <c r="O11" s="2">
        <f t="shared" si="0"/>
        <v>6.872670807453416</v>
      </c>
      <c r="P11" s="2">
        <f t="shared" si="1"/>
        <v>14.919101123595505</v>
      </c>
    </row>
    <row r="12" spans="1:16" ht="14.25">
      <c r="A12">
        <v>20</v>
      </c>
      <c r="C12" t="s">
        <v>16</v>
      </c>
      <c r="D12">
        <v>628</v>
      </c>
      <c r="E12">
        <v>558</v>
      </c>
      <c r="F12">
        <v>227</v>
      </c>
      <c r="G12">
        <v>39</v>
      </c>
      <c r="H12">
        <v>659</v>
      </c>
      <c r="I12">
        <v>160552</v>
      </c>
      <c r="J12">
        <v>1218</v>
      </c>
      <c r="K12">
        <v>7058</v>
      </c>
      <c r="L12">
        <v>17306</v>
      </c>
      <c r="M12">
        <v>19491</v>
      </c>
      <c r="O12" s="2">
        <f t="shared" si="0"/>
        <v>5.794745484400657</v>
      </c>
      <c r="P12" s="2">
        <f t="shared" si="1"/>
        <v>10.710166919575114</v>
      </c>
    </row>
    <row r="13" spans="1:16" ht="14.25">
      <c r="A13">
        <v>19</v>
      </c>
      <c r="C13" t="s">
        <v>15</v>
      </c>
      <c r="D13">
        <v>941</v>
      </c>
      <c r="E13">
        <v>833</v>
      </c>
      <c r="F13">
        <v>353</v>
      </c>
      <c r="G13">
        <v>63</v>
      </c>
      <c r="H13">
        <v>995</v>
      </c>
      <c r="I13">
        <v>273038</v>
      </c>
      <c r="J13">
        <v>1974</v>
      </c>
      <c r="K13">
        <v>10950</v>
      </c>
      <c r="L13">
        <v>25850</v>
      </c>
      <c r="M13">
        <v>29180</v>
      </c>
      <c r="O13" s="2">
        <f t="shared" si="0"/>
        <v>5.547112462006079</v>
      </c>
      <c r="P13" s="2">
        <f t="shared" si="1"/>
        <v>11.00502512562814</v>
      </c>
    </row>
    <row r="14" spans="1:16" ht="14.25">
      <c r="A14">
        <v>18</v>
      </c>
      <c r="C14" t="s">
        <v>14</v>
      </c>
      <c r="D14">
        <v>826</v>
      </c>
      <c r="E14">
        <v>675</v>
      </c>
      <c r="F14">
        <v>259</v>
      </c>
      <c r="G14">
        <v>55</v>
      </c>
      <c r="H14">
        <v>872</v>
      </c>
      <c r="I14">
        <v>190741</v>
      </c>
      <c r="J14">
        <v>1653</v>
      </c>
      <c r="K14">
        <v>7793</v>
      </c>
      <c r="L14">
        <v>20272</v>
      </c>
      <c r="M14">
        <v>24809</v>
      </c>
      <c r="O14" s="2">
        <f t="shared" si="0"/>
        <v>4.714458560193587</v>
      </c>
      <c r="P14" s="2">
        <f t="shared" si="1"/>
        <v>8.936926605504587</v>
      </c>
    </row>
    <row r="15" spans="1:16" ht="14.25">
      <c r="A15">
        <v>17</v>
      </c>
      <c r="C15" t="s">
        <v>13</v>
      </c>
      <c r="D15">
        <v>1048</v>
      </c>
      <c r="E15">
        <v>861</v>
      </c>
      <c r="F15">
        <v>541</v>
      </c>
      <c r="G15">
        <v>54</v>
      </c>
      <c r="H15">
        <v>777</v>
      </c>
      <c r="I15">
        <v>271773</v>
      </c>
      <c r="J15">
        <v>1678</v>
      </c>
      <c r="K15">
        <v>16792</v>
      </c>
      <c r="L15">
        <v>26705</v>
      </c>
      <c r="M15">
        <v>32500</v>
      </c>
      <c r="O15" s="2">
        <f t="shared" si="0"/>
        <v>10.00715137067938</v>
      </c>
      <c r="P15" s="2">
        <f t="shared" si="1"/>
        <v>21.61132561132561</v>
      </c>
    </row>
    <row r="16" spans="1:16" ht="14.25">
      <c r="A16">
        <v>16</v>
      </c>
      <c r="C16" t="s">
        <v>12</v>
      </c>
      <c r="D16">
        <v>2062</v>
      </c>
      <c r="E16">
        <v>1435</v>
      </c>
      <c r="F16">
        <v>1068</v>
      </c>
      <c r="G16">
        <v>73</v>
      </c>
      <c r="H16">
        <v>564</v>
      </c>
      <c r="I16">
        <v>463608</v>
      </c>
      <c r="J16">
        <v>2205</v>
      </c>
      <c r="K16">
        <v>32041</v>
      </c>
      <c r="L16">
        <v>43063</v>
      </c>
      <c r="M16">
        <v>61886</v>
      </c>
      <c r="O16" s="2">
        <f t="shared" si="0"/>
        <v>14.531065759637189</v>
      </c>
      <c r="P16" s="2">
        <f t="shared" si="1"/>
        <v>56.81028368794326</v>
      </c>
    </row>
    <row r="17" spans="1:16" ht="14.25">
      <c r="A17">
        <v>15</v>
      </c>
      <c r="C17" t="s">
        <v>11</v>
      </c>
      <c r="D17">
        <v>1067</v>
      </c>
      <c r="E17">
        <v>869</v>
      </c>
      <c r="F17">
        <v>676</v>
      </c>
      <c r="G17">
        <v>81</v>
      </c>
      <c r="H17">
        <v>522</v>
      </c>
      <c r="I17">
        <v>321312</v>
      </c>
      <c r="J17">
        <v>2523</v>
      </c>
      <c r="K17">
        <v>20981</v>
      </c>
      <c r="L17">
        <v>26952</v>
      </c>
      <c r="M17">
        <v>33092</v>
      </c>
      <c r="O17" s="2">
        <f t="shared" si="0"/>
        <v>8.315893777249306</v>
      </c>
      <c r="P17" s="2">
        <f t="shared" si="1"/>
        <v>40.19348659003831</v>
      </c>
    </row>
    <row r="18" spans="1:16" ht="14.25">
      <c r="A18">
        <v>14</v>
      </c>
      <c r="B18" t="s">
        <v>10</v>
      </c>
      <c r="C18" t="s">
        <v>9</v>
      </c>
      <c r="D18">
        <v>1284</v>
      </c>
      <c r="E18">
        <v>1068</v>
      </c>
      <c r="F18">
        <v>725</v>
      </c>
      <c r="G18">
        <v>84</v>
      </c>
      <c r="H18">
        <v>689</v>
      </c>
      <c r="I18">
        <v>372786</v>
      </c>
      <c r="J18">
        <v>2627</v>
      </c>
      <c r="K18">
        <v>22489</v>
      </c>
      <c r="L18">
        <v>33117</v>
      </c>
      <c r="M18">
        <v>39809</v>
      </c>
      <c r="O18" s="2">
        <f t="shared" si="0"/>
        <v>8.560715645222688</v>
      </c>
      <c r="P18" s="2">
        <f t="shared" si="1"/>
        <v>32.640058055152394</v>
      </c>
    </row>
    <row r="19" spans="1:16" ht="14.25">
      <c r="A19">
        <v>13</v>
      </c>
      <c r="C19" t="s">
        <v>8</v>
      </c>
      <c r="D19">
        <v>1907</v>
      </c>
      <c r="E19">
        <v>1399</v>
      </c>
      <c r="F19">
        <v>993</v>
      </c>
      <c r="G19">
        <v>101</v>
      </c>
      <c r="H19">
        <v>850</v>
      </c>
      <c r="I19">
        <v>482341</v>
      </c>
      <c r="J19">
        <v>2833</v>
      </c>
      <c r="K19">
        <v>27807</v>
      </c>
      <c r="L19">
        <v>39173</v>
      </c>
      <c r="M19">
        <v>53408</v>
      </c>
      <c r="O19" s="2">
        <f t="shared" si="0"/>
        <v>9.815390045887751</v>
      </c>
      <c r="P19" s="2">
        <f t="shared" si="1"/>
        <v>32.71411764705882</v>
      </c>
    </row>
    <row r="20" spans="1:16" ht="14.25">
      <c r="A20">
        <v>12</v>
      </c>
      <c r="C20" t="s">
        <v>20</v>
      </c>
      <c r="D20">
        <v>2069</v>
      </c>
      <c r="E20">
        <v>1675</v>
      </c>
      <c r="F20">
        <v>1088</v>
      </c>
      <c r="G20">
        <v>134</v>
      </c>
      <c r="H20">
        <v>1164</v>
      </c>
      <c r="I20">
        <v>636831</v>
      </c>
      <c r="J20">
        <v>4160</v>
      </c>
      <c r="K20">
        <v>33730</v>
      </c>
      <c r="L20">
        <v>51954</v>
      </c>
      <c r="M20">
        <v>64140</v>
      </c>
      <c r="O20" s="2">
        <f t="shared" si="0"/>
        <v>8.108173076923077</v>
      </c>
      <c r="P20" s="2">
        <f t="shared" si="1"/>
        <v>28.977663230240548</v>
      </c>
    </row>
    <row r="21" spans="1:16" ht="14.25">
      <c r="A21">
        <v>11</v>
      </c>
      <c r="C21" t="s">
        <v>19</v>
      </c>
      <c r="D21">
        <v>2452</v>
      </c>
      <c r="E21">
        <v>2120</v>
      </c>
      <c r="F21">
        <v>1187</v>
      </c>
      <c r="G21">
        <v>165</v>
      </c>
      <c r="H21">
        <v>1952</v>
      </c>
      <c r="I21">
        <v>690842</v>
      </c>
      <c r="J21">
        <v>4957</v>
      </c>
      <c r="K21">
        <v>35629</v>
      </c>
      <c r="L21">
        <v>63628</v>
      </c>
      <c r="M21">
        <v>73565</v>
      </c>
      <c r="O21" s="2">
        <f t="shared" si="0"/>
        <v>7.187613475892677</v>
      </c>
      <c r="P21" s="2">
        <f t="shared" si="1"/>
        <v>18.252561475409838</v>
      </c>
    </row>
    <row r="22" spans="1:16" ht="14.25">
      <c r="A22">
        <v>10</v>
      </c>
      <c r="C22" t="s">
        <v>18</v>
      </c>
      <c r="D22">
        <v>3813</v>
      </c>
      <c r="E22">
        <v>3267</v>
      </c>
      <c r="F22">
        <v>1698</v>
      </c>
      <c r="G22">
        <v>268</v>
      </c>
      <c r="H22">
        <v>3413</v>
      </c>
      <c r="I22">
        <v>983834</v>
      </c>
      <c r="J22">
        <v>8323</v>
      </c>
      <c r="K22">
        <v>52642</v>
      </c>
      <c r="L22">
        <v>101293</v>
      </c>
      <c r="M22">
        <v>118206</v>
      </c>
      <c r="O22" s="2">
        <f t="shared" si="0"/>
        <v>6.324882854739878</v>
      </c>
      <c r="P22" s="2">
        <f t="shared" si="1"/>
        <v>15.423967184295341</v>
      </c>
    </row>
    <row r="23" spans="1:16" ht="14.25">
      <c r="A23">
        <v>9</v>
      </c>
      <c r="C23" t="s">
        <v>17</v>
      </c>
      <c r="D23">
        <v>4794</v>
      </c>
      <c r="E23">
        <v>4077</v>
      </c>
      <c r="F23">
        <v>2093</v>
      </c>
      <c r="G23">
        <v>297</v>
      </c>
      <c r="H23">
        <v>4135</v>
      </c>
      <c r="I23">
        <v>1330013</v>
      </c>
      <c r="J23">
        <v>8932</v>
      </c>
      <c r="K23">
        <v>62799</v>
      </c>
      <c r="L23">
        <v>122317</v>
      </c>
      <c r="M23">
        <v>143826</v>
      </c>
      <c r="O23" s="2">
        <f t="shared" si="0"/>
        <v>7.030788177339901</v>
      </c>
      <c r="P23" s="2">
        <f t="shared" si="1"/>
        <v>15.187182587666264</v>
      </c>
    </row>
    <row r="24" spans="1:16" ht="14.25">
      <c r="A24">
        <v>8</v>
      </c>
      <c r="C24" t="s">
        <v>16</v>
      </c>
      <c r="D24">
        <v>4794</v>
      </c>
      <c r="E24">
        <v>4266</v>
      </c>
      <c r="F24">
        <v>2554</v>
      </c>
      <c r="G24">
        <v>289</v>
      </c>
      <c r="H24">
        <v>3913</v>
      </c>
      <c r="I24">
        <v>1824683</v>
      </c>
      <c r="J24">
        <v>8986</v>
      </c>
      <c r="K24">
        <v>79196</v>
      </c>
      <c r="L24">
        <v>132270</v>
      </c>
      <c r="M24">
        <v>148623</v>
      </c>
      <c r="O24" s="2">
        <f t="shared" si="0"/>
        <v>8.813265079011796</v>
      </c>
      <c r="P24" s="2">
        <f t="shared" si="1"/>
        <v>20.239202657807308</v>
      </c>
    </row>
    <row r="25" spans="1:16" ht="14.25">
      <c r="A25">
        <v>7</v>
      </c>
      <c r="C25" t="s">
        <v>15</v>
      </c>
      <c r="D25">
        <v>7732</v>
      </c>
      <c r="E25">
        <v>7145</v>
      </c>
      <c r="F25">
        <v>5496</v>
      </c>
      <c r="G25">
        <v>356</v>
      </c>
      <c r="H25">
        <v>4144</v>
      </c>
      <c r="I25">
        <v>4318136</v>
      </c>
      <c r="J25">
        <v>11054</v>
      </c>
      <c r="K25">
        <v>170397</v>
      </c>
      <c r="L25">
        <v>221498</v>
      </c>
      <c r="M25">
        <v>239693</v>
      </c>
      <c r="O25" s="2">
        <f t="shared" si="0"/>
        <v>15.41496290935408</v>
      </c>
      <c r="P25" s="2">
        <f t="shared" si="1"/>
        <v>41.118967181467184</v>
      </c>
    </row>
    <row r="26" spans="1:16" ht="14.25">
      <c r="A26">
        <v>6</v>
      </c>
      <c r="C26" t="s">
        <v>14</v>
      </c>
      <c r="D26">
        <v>6082</v>
      </c>
      <c r="E26">
        <v>5295</v>
      </c>
      <c r="F26">
        <v>3844</v>
      </c>
      <c r="G26">
        <v>378</v>
      </c>
      <c r="H26">
        <v>4502</v>
      </c>
      <c r="I26">
        <v>2326593</v>
      </c>
      <c r="J26">
        <v>11343</v>
      </c>
      <c r="K26">
        <v>115344</v>
      </c>
      <c r="L26">
        <v>158868</v>
      </c>
      <c r="M26">
        <v>182482</v>
      </c>
      <c r="O26" s="2">
        <f t="shared" si="0"/>
        <v>10.16873842898704</v>
      </c>
      <c r="P26" s="2">
        <f t="shared" si="1"/>
        <v>25.62061306086184</v>
      </c>
    </row>
    <row r="27" spans="1:16" ht="14.25">
      <c r="A27">
        <v>5</v>
      </c>
      <c r="C27" t="s">
        <v>13</v>
      </c>
      <c r="D27">
        <v>6785</v>
      </c>
      <c r="E27">
        <v>6149</v>
      </c>
      <c r="F27">
        <v>4762</v>
      </c>
      <c r="G27">
        <v>566</v>
      </c>
      <c r="H27">
        <v>5876</v>
      </c>
      <c r="I27">
        <v>2884956</v>
      </c>
      <c r="J27">
        <v>17555</v>
      </c>
      <c r="K27">
        <v>147649</v>
      </c>
      <c r="L27">
        <v>190622</v>
      </c>
      <c r="M27">
        <v>210352</v>
      </c>
      <c r="O27" s="2">
        <f t="shared" si="0"/>
        <v>8.410652235830248</v>
      </c>
      <c r="P27" s="2">
        <f t="shared" si="1"/>
        <v>25.127467665078285</v>
      </c>
    </row>
    <row r="28" spans="1:16" ht="14.25">
      <c r="A28">
        <v>4</v>
      </c>
      <c r="C28" t="s">
        <v>12</v>
      </c>
      <c r="D28">
        <v>5259</v>
      </c>
      <c r="E28">
        <v>4678</v>
      </c>
      <c r="F28">
        <v>3373</v>
      </c>
      <c r="G28">
        <v>500</v>
      </c>
      <c r="H28">
        <v>5395</v>
      </c>
      <c r="I28">
        <v>2069894</v>
      </c>
      <c r="J28">
        <v>15023</v>
      </c>
      <c r="K28">
        <v>101204</v>
      </c>
      <c r="L28">
        <v>140368</v>
      </c>
      <c r="M28">
        <v>157783</v>
      </c>
      <c r="O28" s="2">
        <f t="shared" si="0"/>
        <v>6.736603874059775</v>
      </c>
      <c r="P28" s="2">
        <f t="shared" si="1"/>
        <v>18.758850787766452</v>
      </c>
    </row>
    <row r="29" spans="1:16" ht="14.25">
      <c r="A29">
        <v>3</v>
      </c>
      <c r="C29" t="s">
        <v>11</v>
      </c>
      <c r="D29">
        <v>7000</v>
      </c>
      <c r="E29">
        <v>6321</v>
      </c>
      <c r="F29">
        <v>4944</v>
      </c>
      <c r="G29">
        <v>713</v>
      </c>
      <c r="H29">
        <v>5535</v>
      </c>
      <c r="I29">
        <v>3061772</v>
      </c>
      <c r="J29">
        <v>22106</v>
      </c>
      <c r="K29">
        <v>153275</v>
      </c>
      <c r="L29">
        <v>195951</v>
      </c>
      <c r="M29">
        <v>217025</v>
      </c>
      <c r="O29" s="2">
        <f t="shared" si="0"/>
        <v>6.933637926354836</v>
      </c>
      <c r="P29" s="2">
        <f t="shared" si="1"/>
        <v>27.691960252935864</v>
      </c>
    </row>
    <row r="30" spans="1:16" ht="14.25">
      <c r="A30">
        <v>2</v>
      </c>
      <c r="B30" t="s">
        <v>7</v>
      </c>
      <c r="C30" t="s">
        <v>9</v>
      </c>
      <c r="D30">
        <v>8232</v>
      </c>
      <c r="E30">
        <v>7590</v>
      </c>
      <c r="F30">
        <v>5819</v>
      </c>
      <c r="G30">
        <v>838</v>
      </c>
      <c r="H30">
        <v>5732</v>
      </c>
      <c r="I30">
        <v>3692631</v>
      </c>
      <c r="J30">
        <v>26007</v>
      </c>
      <c r="K30">
        <v>180411</v>
      </c>
      <c r="L30">
        <v>235305</v>
      </c>
      <c r="M30">
        <v>255204</v>
      </c>
      <c r="O30" s="2">
        <f t="shared" si="0"/>
        <v>6.937016956973123</v>
      </c>
      <c r="P30" s="2">
        <f t="shared" si="1"/>
        <v>31.474354501046754</v>
      </c>
    </row>
    <row r="31" spans="1:16" ht="14.25">
      <c r="A31">
        <v>1</v>
      </c>
      <c r="C31" t="s">
        <v>8</v>
      </c>
      <c r="D31">
        <v>6094</v>
      </c>
      <c r="E31">
        <v>5213</v>
      </c>
      <c r="F31">
        <v>3129</v>
      </c>
      <c r="G31">
        <v>820</v>
      </c>
      <c r="H31">
        <v>5984</v>
      </c>
      <c r="I31">
        <v>1622134</v>
      </c>
      <c r="J31">
        <v>22971</v>
      </c>
      <c r="K31">
        <v>87630</v>
      </c>
      <c r="L31">
        <v>145968</v>
      </c>
      <c r="M31">
        <v>170640</v>
      </c>
      <c r="O31" s="2">
        <f t="shared" si="0"/>
        <v>3.814809977798093</v>
      </c>
      <c r="P31" s="2">
        <f t="shared" si="1"/>
        <v>14.644050802139038</v>
      </c>
    </row>
    <row r="32" spans="2:13" ht="14.25" hidden="1">
      <c r="B32" s="3" t="s">
        <v>23</v>
      </c>
      <c r="C32" s="3"/>
      <c r="H32">
        <f>SUM(H5:H31)</f>
        <v>59059</v>
      </c>
      <c r="I32">
        <f>SUM(I5:I31)</f>
        <v>28507970</v>
      </c>
      <c r="J32">
        <f>SUM(J5:J31)</f>
        <v>184095</v>
      </c>
      <c r="K32">
        <f>SUM(K5:K31)</f>
        <v>1393160</v>
      </c>
      <c r="L32">
        <f>SUM(L5:L31)</f>
        <v>2043601</v>
      </c>
      <c r="M32">
        <f>SUM(M5:M31)</f>
        <v>2349523</v>
      </c>
    </row>
  </sheetData>
  <mergeCells count="5">
    <mergeCell ref="B2:C4"/>
    <mergeCell ref="B32:C32"/>
    <mergeCell ref="D3:G3"/>
    <mergeCell ref="H3:M3"/>
    <mergeCell ref="D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2007-03-05T00:31:17Z</dcterms:created>
  <dcterms:modified xsi:type="dcterms:W3CDTF">2007-03-06T05:55:56Z</dcterms:modified>
  <cp:category/>
  <cp:version/>
  <cp:contentType/>
  <cp:contentStatus/>
</cp:coreProperties>
</file>